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993"/>
  </bookViews>
  <sheets>
    <sheet name="FinalResults" sheetId="1" r:id="rId1"/>
  </sheet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10" i="1" l="1"/>
  <c r="M9" i="1"/>
  <c r="M8" i="1"/>
  <c r="M7" i="1"/>
  <c r="M6" i="1"/>
  <c r="M5" i="1"/>
  <c r="M4" i="1"/>
  <c r="M3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<sst xmlns="http://schemas.openxmlformats.org/spreadsheetml/2006/main" count="42" uniqueCount="24">
  <si>
    <t>Testing 1</t>
  </si>
  <si>
    <t>Testing 2</t>
  </si>
  <si>
    <t>Team Name</t>
  </si>
  <si>
    <t>Submission</t>
  </si>
  <si>
    <t xml:space="preserve">Accuracy </t>
  </si>
  <si>
    <t>Recall</t>
  </si>
  <si>
    <t>Precision</t>
  </si>
  <si>
    <t>Final Accuracy %</t>
  </si>
  <si>
    <t>Ranking</t>
  </si>
  <si>
    <t>Email ID</t>
  </si>
  <si>
    <t>Chhaya_Raaghavi_Corrected</t>
  </si>
  <si>
    <t>Deep_Dragons</t>
  </si>
  <si>
    <t>DMD2018_CHNMLRG_Submission</t>
  </si>
  <si>
    <t>Hamda Ali</t>
  </si>
  <si>
    <t>SSNCSE</t>
  </si>
  <si>
    <t>submission-20180719T114025Z-001</t>
  </si>
  <si>
    <t>TeamJosan</t>
  </si>
  <si>
    <t>DeepDGANet</t>
  </si>
  <si>
    <t>Submission 1</t>
  </si>
  <si>
    <t>Submission 5</t>
  </si>
  <si>
    <t>Submission 2</t>
  </si>
  <si>
    <t>Submission 4</t>
  </si>
  <si>
    <t>Submission 3</t>
  </si>
  <si>
    <t>F1 measure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</si>
</sst>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2"/>
      <color theme="1"/>
      <name val="Arial"/>
      <family val="2"/>
    </font>
    <font>
      <sz val="10"/>
      <color theme="1"/>
      <name val="Arial"/>
      <family val="2"/>
      <charset val="1"/>
    </font>
    <font>
      <sz val="10"/>
      <color theme="1"/>
      <name val="Ubuntu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3" fillId="5" borderId="0" xfId="0" applyFont="1" applyFill="1"/>
    <xf numFmtId="0" fontId="1" fillId="5" borderId="0" xfId="0" applyFont="1" applyFill="1"/>
    <xf numFmtId="0" fontId="3" fillId="5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5" borderId="0" xfId="0" applyFont="1" applyFill="1" applyAlignment="1">
      <alignment vertical="center"/>
    </xf>
    <xf numFmtId="0" fontId="3" fillId="3" borderId="1" xfId="0" applyFont="1" applyFill="1" applyBorder="1"/>
    <xf numFmtId="0" fontId="3" fillId="6" borderId="1" xfId="0" applyFont="1" applyFill="1" applyBorder="1"/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3" fillId="4" borderId="1" xfId="0" applyFont="1" applyFill="1" applyBorder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C1" zoomScaleNormal="100" workbookViewId="0">
      <selection activeCell="O7" sqref="O7"/>
    </sheetView>
  </sheetViews>
  <sheetFormatPr defaultRowHeight="12.75"/>
  <cols>
    <col min="1" max="1" width="35.7109375" style="4"/>
    <col min="2" max="3" width="11.28515625" style="4"/>
    <col min="4" max="4" width="11.42578125" style="4"/>
    <col min="5" max="5" width="12.85546875" style="4"/>
    <col min="6" max="6" width="9.140625" style="4"/>
    <col min="7" max="14" width="11.28515625" style="4"/>
    <col min="15" max="15" width="26.28515625" style="4"/>
    <col min="16" max="1024" width="11.28515625" style="4"/>
    <col min="1025" max="16384" width="9.140625" style="4"/>
  </cols>
  <sheetData>
    <row r="1" spans="1:16" ht="15.75">
      <c r="A1" s="1"/>
      <c r="B1" s="1"/>
      <c r="C1" s="1"/>
      <c r="D1" s="2" t="s">
        <v>0</v>
      </c>
      <c r="E1" s="2"/>
      <c r="F1" s="3"/>
      <c r="J1" s="5" t="s">
        <v>1</v>
      </c>
      <c r="K1" s="5"/>
      <c r="L1" s="5"/>
      <c r="M1" s="5"/>
    </row>
    <row r="2" spans="1:16">
      <c r="A2" s="6" t="s">
        <v>2</v>
      </c>
      <c r="B2" s="6" t="s">
        <v>3</v>
      </c>
      <c r="C2" s="6" t="s">
        <v>4</v>
      </c>
      <c r="D2" s="7" t="s">
        <v>5</v>
      </c>
      <c r="E2" s="6" t="s">
        <v>6</v>
      </c>
      <c r="F2" s="8" t="s">
        <v>23</v>
      </c>
      <c r="G2" s="6" t="s">
        <v>7</v>
      </c>
      <c r="H2" s="6" t="s">
        <v>8</v>
      </c>
      <c r="I2" s="6" t="s">
        <v>3</v>
      </c>
      <c r="J2" s="6" t="s">
        <v>4</v>
      </c>
      <c r="K2" s="7" t="s">
        <v>5</v>
      </c>
      <c r="L2" s="6" t="s">
        <v>6</v>
      </c>
      <c r="M2" s="8" t="s">
        <v>23</v>
      </c>
      <c r="N2" s="6" t="s">
        <v>7</v>
      </c>
      <c r="O2" s="6" t="s">
        <v>8</v>
      </c>
      <c r="P2" s="6" t="s">
        <v>9</v>
      </c>
    </row>
    <row r="3" spans="1:16" ht="15.75">
      <c r="A3" s="6" t="s">
        <v>10</v>
      </c>
      <c r="B3" s="9" t="s">
        <v>18</v>
      </c>
      <c r="C3" s="9">
        <v>0.99</v>
      </c>
      <c r="D3" s="9">
        <v>0.82799999999999996</v>
      </c>
      <c r="E3" s="9">
        <v>0.96599999999999997</v>
      </c>
      <c r="F3" s="8">
        <f>ROUND((2*E3*D3)/(E3+D3),2)</f>
        <v>0.89</v>
      </c>
      <c r="G3" s="14">
        <v>99</v>
      </c>
      <c r="H3" s="6">
        <v>1</v>
      </c>
      <c r="I3" s="9" t="s">
        <v>19</v>
      </c>
      <c r="J3" s="9">
        <v>0.76600000000000001</v>
      </c>
      <c r="K3" s="9">
        <v>0.999</v>
      </c>
      <c r="L3" s="9">
        <v>0.751</v>
      </c>
      <c r="M3" s="8">
        <f>ROUND((2*L3*K3)/(L3+K3),2)</f>
        <v>0.86</v>
      </c>
      <c r="N3" s="10">
        <v>76.599999999999994</v>
      </c>
      <c r="O3" s="10">
        <v>3</v>
      </c>
      <c r="P3" s="6"/>
    </row>
    <row r="4" spans="1:16" ht="15.75">
      <c r="A4" s="6" t="s">
        <v>11</v>
      </c>
      <c r="B4" s="9" t="s">
        <v>18</v>
      </c>
      <c r="C4" s="9">
        <v>0.98699999999999999</v>
      </c>
      <c r="D4" s="9">
        <v>0.78700000000000003</v>
      </c>
      <c r="E4" s="9">
        <v>0.95499999999999996</v>
      </c>
      <c r="F4" s="8">
        <f t="shared" ref="F4:F10" si="0">ROUND((2*E4*D4)/(E4+D4),2)</f>
        <v>0.86</v>
      </c>
      <c r="G4" s="10">
        <v>98.7</v>
      </c>
      <c r="H4" s="10">
        <v>4</v>
      </c>
      <c r="I4" s="9" t="s">
        <v>18</v>
      </c>
      <c r="J4" s="9">
        <v>0.71299999999999997</v>
      </c>
      <c r="K4" s="9">
        <v>0.999</v>
      </c>
      <c r="L4" s="9">
        <v>0.69399999999999995</v>
      </c>
      <c r="M4" s="8">
        <f t="shared" ref="M4:M10" si="1">ROUND((2*L4*K4)/(L4+K4),2)</f>
        <v>0.82</v>
      </c>
      <c r="N4" s="6">
        <v>71.3</v>
      </c>
      <c r="O4" s="6">
        <v>5</v>
      </c>
      <c r="P4" s="11"/>
    </row>
    <row r="5" spans="1:16" ht="15.75">
      <c r="A5" s="6" t="s">
        <v>12</v>
      </c>
      <c r="B5" s="9" t="s">
        <v>18</v>
      </c>
      <c r="C5" s="9">
        <v>0.98799999999999999</v>
      </c>
      <c r="D5" s="9">
        <v>0.81899999999999995</v>
      </c>
      <c r="E5" s="9">
        <v>0.94399999999999995</v>
      </c>
      <c r="F5" s="12">
        <f t="shared" si="0"/>
        <v>0.88</v>
      </c>
      <c r="G5" s="6">
        <v>98.8</v>
      </c>
      <c r="H5" s="6">
        <v>3</v>
      </c>
      <c r="I5" s="9" t="s">
        <v>20</v>
      </c>
      <c r="J5" s="9">
        <v>0.78700000000000003</v>
      </c>
      <c r="K5" s="9">
        <v>0.999</v>
      </c>
      <c r="L5" s="9">
        <v>0.77400000000000002</v>
      </c>
      <c r="M5" s="12">
        <f t="shared" si="1"/>
        <v>0.87</v>
      </c>
      <c r="N5" s="6">
        <v>78.7</v>
      </c>
      <c r="O5" s="6">
        <v>1</v>
      </c>
      <c r="P5" s="11"/>
    </row>
    <row r="6" spans="1:16" ht="15.75">
      <c r="A6" s="6" t="s">
        <v>13</v>
      </c>
      <c r="B6" s="9" t="s">
        <v>21</v>
      </c>
      <c r="C6" s="9">
        <v>0.96299999999999997</v>
      </c>
      <c r="D6" s="9">
        <v>0.79500000000000004</v>
      </c>
      <c r="E6" s="9">
        <v>0.19900000000000001</v>
      </c>
      <c r="F6" s="8">
        <f t="shared" si="0"/>
        <v>0.32</v>
      </c>
      <c r="G6" s="6">
        <v>96.3</v>
      </c>
      <c r="H6" s="6">
        <v>7</v>
      </c>
      <c r="I6" s="9" t="s">
        <v>22</v>
      </c>
      <c r="J6" s="9">
        <v>0.56399999999999995</v>
      </c>
      <c r="K6" s="9">
        <v>0.97399999999999998</v>
      </c>
      <c r="L6" s="9">
        <v>0.55000000000000004</v>
      </c>
      <c r="M6" s="8">
        <f t="shared" si="1"/>
        <v>0.7</v>
      </c>
      <c r="N6" s="6">
        <v>56.4</v>
      </c>
      <c r="O6" s="6">
        <v>7</v>
      </c>
      <c r="P6" s="11"/>
    </row>
    <row r="7" spans="1:16" ht="15.75">
      <c r="A7" s="6" t="s">
        <v>14</v>
      </c>
      <c r="B7" s="9" t="s">
        <v>20</v>
      </c>
      <c r="C7" s="9">
        <v>0.61499999999999999</v>
      </c>
      <c r="D7" s="9">
        <v>3.6999999999999998E-2</v>
      </c>
      <c r="E7" s="9">
        <v>0.311</v>
      </c>
      <c r="F7" s="8">
        <f t="shared" si="0"/>
        <v>7.0000000000000007E-2</v>
      </c>
      <c r="G7" s="6">
        <v>61.5</v>
      </c>
      <c r="H7" s="6">
        <v>8</v>
      </c>
      <c r="I7" s="9" t="s">
        <v>18</v>
      </c>
      <c r="J7" s="9">
        <v>0.56200000000000006</v>
      </c>
      <c r="K7" s="9">
        <v>0.95599999999999996</v>
      </c>
      <c r="L7" s="9">
        <v>0.55900000000000005</v>
      </c>
      <c r="M7" s="8">
        <f t="shared" si="1"/>
        <v>0.71</v>
      </c>
      <c r="N7" s="6">
        <v>56.2</v>
      </c>
      <c r="O7" s="6">
        <v>8</v>
      </c>
      <c r="P7" s="11"/>
    </row>
    <row r="8" spans="1:16" ht="15.75">
      <c r="A8" s="6" t="s">
        <v>15</v>
      </c>
      <c r="B8" s="9" t="s">
        <v>20</v>
      </c>
      <c r="C8" s="9">
        <v>0.98099999999999998</v>
      </c>
      <c r="D8" s="9">
        <v>0.72399999999999998</v>
      </c>
      <c r="E8" s="9">
        <v>0.91900000000000004</v>
      </c>
      <c r="F8" s="8">
        <f t="shared" si="0"/>
        <v>0.81</v>
      </c>
      <c r="G8" s="6">
        <v>98.1</v>
      </c>
      <c r="H8" s="6">
        <v>5</v>
      </c>
      <c r="I8" s="9" t="s">
        <v>20</v>
      </c>
      <c r="J8" s="9">
        <v>0.71399999999999997</v>
      </c>
      <c r="K8" s="9">
        <v>0.999</v>
      </c>
      <c r="L8" s="9">
        <v>0.69599999999999995</v>
      </c>
      <c r="M8" s="8">
        <f t="shared" si="1"/>
        <v>0.82</v>
      </c>
      <c r="N8" s="6">
        <v>71.400000000000006</v>
      </c>
      <c r="O8" s="6">
        <v>4</v>
      </c>
      <c r="P8" s="11"/>
    </row>
    <row r="9" spans="1:16" ht="15.75">
      <c r="A9" s="6" t="s">
        <v>16</v>
      </c>
      <c r="B9" s="9" t="s">
        <v>20</v>
      </c>
      <c r="C9" s="9">
        <v>0.98899999999999999</v>
      </c>
      <c r="D9" s="9">
        <v>0.82199999999999995</v>
      </c>
      <c r="E9" s="9">
        <v>0.94699999999999995</v>
      </c>
      <c r="F9" s="8">
        <f t="shared" si="0"/>
        <v>0.88</v>
      </c>
      <c r="G9" s="15">
        <v>98.9</v>
      </c>
      <c r="H9" s="10">
        <v>2</v>
      </c>
      <c r="I9" s="9" t="s">
        <v>20</v>
      </c>
      <c r="J9" s="9">
        <v>0.71099999999999997</v>
      </c>
      <c r="K9" s="9">
        <v>0.999</v>
      </c>
      <c r="L9" s="9">
        <v>0.69199999999999995</v>
      </c>
      <c r="M9" s="8">
        <f t="shared" si="1"/>
        <v>0.82</v>
      </c>
      <c r="N9" s="10">
        <v>71.099999999999994</v>
      </c>
      <c r="O9" s="10">
        <v>6</v>
      </c>
      <c r="P9" s="11"/>
    </row>
    <row r="10" spans="1:16" ht="15.75">
      <c r="A10" s="6" t="s">
        <v>17</v>
      </c>
      <c r="B10" s="9" t="s">
        <v>18</v>
      </c>
      <c r="C10" s="9">
        <v>0.97599999999999998</v>
      </c>
      <c r="D10" s="9">
        <v>0.65800000000000003</v>
      </c>
      <c r="E10" s="9">
        <v>0.93799999999999994</v>
      </c>
      <c r="F10" s="8">
        <f t="shared" si="0"/>
        <v>0.77</v>
      </c>
      <c r="G10" s="6">
        <v>97.6</v>
      </c>
      <c r="H10" s="6">
        <v>6</v>
      </c>
      <c r="I10" s="6" t="s">
        <v>18</v>
      </c>
      <c r="J10" s="9">
        <v>0.78200000000000003</v>
      </c>
      <c r="K10" s="9">
        <v>0.997</v>
      </c>
      <c r="L10" s="9">
        <v>0.76900000000000002</v>
      </c>
      <c r="M10" s="8">
        <f t="shared" si="1"/>
        <v>0.87</v>
      </c>
      <c r="N10" s="6">
        <v>78.2</v>
      </c>
      <c r="O10" s="6">
        <v>2</v>
      </c>
      <c r="P10" s="6"/>
    </row>
    <row r="1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6" ht="15.75">
      <c r="A16" s="6"/>
      <c r="B16" s="6"/>
      <c r="C16" s="6"/>
      <c r="D16" s="13"/>
      <c r="E16" s="13"/>
      <c r="F16" s="13"/>
      <c r="G16" s="13"/>
      <c r="H16" s="13"/>
      <c r="I16" s="13"/>
      <c r="J16" s="6"/>
      <c r="K16" s="13"/>
      <c r="L16" s="13"/>
      <c r="M16" s="13"/>
      <c r="N16" s="13"/>
      <c r="O16" s="13"/>
    </row>
    <row r="17" spans="1: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5.75">
      <c r="A24" s="6"/>
      <c r="B24" s="6"/>
      <c r="C24" s="6"/>
      <c r="D24" s="13"/>
      <c r="E24" s="13"/>
      <c r="F24" s="13"/>
      <c r="G24" s="13"/>
      <c r="H24" s="13"/>
      <c r="I24" s="13"/>
      <c r="J24" s="6"/>
      <c r="K24" s="13"/>
      <c r="L24" s="13"/>
      <c r="M24" s="13"/>
      <c r="N24" s="13"/>
      <c r="O24" s="13"/>
    </row>
    <row r="25" spans="1: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</sheetData>
  <mergeCells count="3">
    <mergeCell ref="A1:C1"/>
    <mergeCell ref="D1:E1"/>
    <mergeCell ref="J1:M1"/>
  </mergeCells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cen</cp:lastModifiedBy>
  <cp:revision>11</cp:revision>
  <dcterms:created xsi:type="dcterms:W3CDTF">2018-07-12T16:16:36Z</dcterms:created>
  <dcterms:modified xsi:type="dcterms:W3CDTF">2018-08-05T13:19:58Z</dcterms:modified>
  <dc:language>en-IN</dc:language>
</cp:coreProperties>
</file>